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ccounts\Desktop\"/>
    </mc:Choice>
  </mc:AlternateContent>
  <xr:revisionPtr revIDLastSave="0" documentId="13_ncr:1_{B4246D29-A3A2-4AA4-860B-1D92DB35BF6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Blan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3" i="1"/>
  <c r="C29" i="1"/>
  <c r="C28" i="1"/>
  <c r="C22" i="1"/>
  <c r="C21" i="1"/>
  <c r="C19" i="1"/>
  <c r="C18" i="1"/>
  <c r="B16" i="1"/>
  <c r="B26" i="1" s="1"/>
  <c r="B30" i="1" s="1"/>
  <c r="C14" i="1"/>
  <c r="C12" i="1"/>
  <c r="C9" i="1"/>
  <c r="C8" i="1"/>
  <c r="C6" i="1"/>
  <c r="C5" i="1"/>
  <c r="C3" i="1"/>
  <c r="C26" i="1" l="1"/>
  <c r="J5" i="1" s="1"/>
  <c r="J6" i="1" s="1"/>
  <c r="F9" i="1" s="1"/>
  <c r="C30" i="1" l="1"/>
  <c r="K5" i="1" s="1"/>
  <c r="K6" i="1" s="1"/>
  <c r="F10" i="1" s="1"/>
</calcChain>
</file>

<file path=xl/sharedStrings.xml><?xml version="1.0" encoding="utf-8"?>
<sst xmlns="http://schemas.openxmlformats.org/spreadsheetml/2006/main" count="35" uniqueCount="34">
  <si>
    <t>Overheads</t>
  </si>
  <si>
    <t>Month</t>
  </si>
  <si>
    <t>Year</t>
  </si>
  <si>
    <t>Rent</t>
  </si>
  <si>
    <t>Rates</t>
  </si>
  <si>
    <t>Daily calc</t>
  </si>
  <si>
    <t>Overheads Only</t>
  </si>
  <si>
    <t>Overheads + Wages</t>
  </si>
  <si>
    <t>Electricity</t>
  </si>
  <si>
    <t>Weeks Per Year</t>
  </si>
  <si>
    <t>Cost Per Week</t>
  </si>
  <si>
    <t>Water</t>
  </si>
  <si>
    <t>Days Per Week</t>
  </si>
  <si>
    <t>Cost Per Day</t>
  </si>
  <si>
    <t>Gas</t>
  </si>
  <si>
    <t>Billable Hours Day</t>
  </si>
  <si>
    <t>Waste</t>
  </si>
  <si>
    <t>Insurance</t>
  </si>
  <si>
    <t>Cost Per Hour O/H Only</t>
  </si>
  <si>
    <t>Alarm/Secuirty</t>
  </si>
  <si>
    <t>Cost Per Hour O/H + Wage</t>
  </si>
  <si>
    <t>Vehicle Lease/Finance</t>
  </si>
  <si>
    <t>Fuel</t>
  </si>
  <si>
    <t>VED</t>
  </si>
  <si>
    <t>MOT/Servicing/Repairs</t>
  </si>
  <si>
    <t>Machinery Lease/Finance</t>
  </si>
  <si>
    <t>Maintence/Service</t>
  </si>
  <si>
    <t>Software (Adobe)</t>
  </si>
  <si>
    <t>Software (accounts)</t>
  </si>
  <si>
    <t>Accountancy Fee's</t>
  </si>
  <si>
    <t>Total Overheads</t>
  </si>
  <si>
    <t>Wages</t>
  </si>
  <si>
    <t>Pensions</t>
  </si>
  <si>
    <t>Overheads +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</si>
</sst>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/>
    <xf numFmtId="0" fontId="3" fillId="0" borderId="0" xfId="0" applyFont="1" applyAlignme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0"/>
  <sheetViews>
    <sheetView tabSelected="1" workbookViewId="0">
      <selection activeCell="G7" sqref="G7"/>
    </sheetView>
  </sheetViews>
  <sheetFormatPr defaultColWidth="14.44140625" defaultRowHeight="15.75" customHeight="1" x14ac:dyDescent="0.25"/>
  <cols>
    <col min="1" max="1" width="22.5546875" customWidth="1"/>
    <col min="5" max="5" width="24.44140625" customWidth="1"/>
    <col min="6" max="6" width="15.44140625" customWidth="1"/>
    <col min="7" max="7" width="18.6640625" customWidth="1"/>
  </cols>
  <sheetData>
    <row r="1" spans="1:11" x14ac:dyDescent="0.25">
      <c r="A1" s="1" t="s">
        <v>0</v>
      </c>
    </row>
    <row r="2" spans="1:11" x14ac:dyDescent="0.25">
      <c r="B2" s="2" t="s">
        <v>1</v>
      </c>
      <c r="C2" s="2" t="s">
        <v>2</v>
      </c>
    </row>
    <row r="3" spans="1:11" x14ac:dyDescent="0.25">
      <c r="A3" s="3" t="s">
        <v>3</v>
      </c>
      <c r="B3" s="4">
        <v>1500</v>
      </c>
      <c r="C3" s="4">
        <f>B3*12</f>
        <v>18000</v>
      </c>
    </row>
    <row r="4" spans="1:11" x14ac:dyDescent="0.25">
      <c r="A4" s="3" t="s">
        <v>4</v>
      </c>
      <c r="B4" s="4">
        <v>0</v>
      </c>
      <c r="C4" s="4">
        <v>0</v>
      </c>
      <c r="F4" s="2" t="s">
        <v>5</v>
      </c>
      <c r="G4" s="2"/>
      <c r="I4" s="5"/>
      <c r="J4" s="1" t="s">
        <v>6</v>
      </c>
      <c r="K4" s="1" t="s">
        <v>7</v>
      </c>
    </row>
    <row r="5" spans="1:11" x14ac:dyDescent="0.25">
      <c r="A5" s="3" t="s">
        <v>8</v>
      </c>
      <c r="B5" s="4">
        <v>0</v>
      </c>
      <c r="C5" s="4">
        <f t="shared" ref="C5:C6" si="0">B5*12</f>
        <v>0</v>
      </c>
      <c r="E5" s="1" t="s">
        <v>9</v>
      </c>
      <c r="F5" s="5">
        <v>48</v>
      </c>
      <c r="I5" s="1" t="s">
        <v>10</v>
      </c>
      <c r="J5" s="6">
        <f>C26/F5</f>
        <v>568.83333333333337</v>
      </c>
      <c r="K5" s="6">
        <f>C30/F5</f>
        <v>943.83333333333337</v>
      </c>
    </row>
    <row r="6" spans="1:11" x14ac:dyDescent="0.25">
      <c r="A6" s="3" t="s">
        <v>11</v>
      </c>
      <c r="B6" s="4">
        <v>0</v>
      </c>
      <c r="C6" s="4">
        <f t="shared" si="0"/>
        <v>0</v>
      </c>
      <c r="E6" s="1" t="s">
        <v>12</v>
      </c>
      <c r="F6" s="5">
        <v>5</v>
      </c>
      <c r="I6" s="1" t="s">
        <v>13</v>
      </c>
      <c r="J6" s="6">
        <f>J5/F6</f>
        <v>113.76666666666668</v>
      </c>
      <c r="K6" s="6">
        <f>K5/F6</f>
        <v>188.76666666666668</v>
      </c>
    </row>
    <row r="7" spans="1:11" x14ac:dyDescent="0.25">
      <c r="A7" s="3" t="s">
        <v>14</v>
      </c>
      <c r="B7" s="4">
        <v>0</v>
      </c>
      <c r="C7" s="4">
        <v>0</v>
      </c>
      <c r="E7" s="1" t="s">
        <v>15</v>
      </c>
      <c r="F7" s="5">
        <v>6</v>
      </c>
      <c r="I7" s="1"/>
    </row>
    <row r="8" spans="1:11" x14ac:dyDescent="0.25">
      <c r="A8" s="3" t="s">
        <v>16</v>
      </c>
      <c r="B8" s="4">
        <v>33</v>
      </c>
      <c r="C8" s="4">
        <f t="shared" ref="C8:C9" si="1">B8*12</f>
        <v>396</v>
      </c>
    </row>
    <row r="9" spans="1:11" x14ac:dyDescent="0.25">
      <c r="A9" s="3" t="s">
        <v>17</v>
      </c>
      <c r="B9" s="4">
        <v>9</v>
      </c>
      <c r="C9" s="4">
        <f t="shared" si="1"/>
        <v>108</v>
      </c>
      <c r="E9" s="7" t="s">
        <v>18</v>
      </c>
      <c r="F9" s="8">
        <f>J6/F7</f>
        <v>18.961111111111112</v>
      </c>
    </row>
    <row r="10" spans="1:11" x14ac:dyDescent="0.25">
      <c r="A10" s="3" t="s">
        <v>19</v>
      </c>
      <c r="B10" s="4">
        <v>0</v>
      </c>
      <c r="C10" s="4">
        <v>0</v>
      </c>
      <c r="E10" s="7" t="s">
        <v>20</v>
      </c>
      <c r="F10" s="8">
        <f>K6/F7</f>
        <v>31.461111111111112</v>
      </c>
    </row>
    <row r="11" spans="1:11" x14ac:dyDescent="0.25">
      <c r="B11" s="6"/>
      <c r="C11" s="4"/>
      <c r="F11" s="6"/>
    </row>
    <row r="12" spans="1:11" x14ac:dyDescent="0.25">
      <c r="A12" s="3" t="s">
        <v>21</v>
      </c>
      <c r="B12" s="4">
        <v>250</v>
      </c>
      <c r="C12" s="4">
        <f>B12*12</f>
        <v>3000</v>
      </c>
    </row>
    <row r="13" spans="1:11" x14ac:dyDescent="0.25">
      <c r="A13" s="3" t="s">
        <v>17</v>
      </c>
      <c r="B13" s="4">
        <v>60</v>
      </c>
      <c r="C13" s="4">
        <f>B13*12</f>
        <v>720</v>
      </c>
    </row>
    <row r="14" spans="1:11" x14ac:dyDescent="0.25">
      <c r="A14" s="3" t="s">
        <v>22</v>
      </c>
      <c r="B14" s="4">
        <v>50</v>
      </c>
      <c r="C14" s="4">
        <f>B14*12</f>
        <v>600</v>
      </c>
    </row>
    <row r="15" spans="1:11" x14ac:dyDescent="0.25">
      <c r="A15" s="3" t="s">
        <v>23</v>
      </c>
      <c r="B15" s="4">
        <v>0</v>
      </c>
      <c r="C15" s="4">
        <v>180</v>
      </c>
    </row>
    <row r="16" spans="1:11" x14ac:dyDescent="0.25">
      <c r="A16" s="3" t="s">
        <v>24</v>
      </c>
      <c r="B16" s="6">
        <f>C16/12</f>
        <v>8.3333333333333339</v>
      </c>
      <c r="C16" s="4">
        <v>100</v>
      </c>
    </row>
    <row r="17" spans="1:3" x14ac:dyDescent="0.25">
      <c r="B17" s="6"/>
      <c r="C17" s="6"/>
    </row>
    <row r="18" spans="1:3" x14ac:dyDescent="0.25">
      <c r="A18" s="1" t="s">
        <v>25</v>
      </c>
      <c r="B18" s="4">
        <v>250</v>
      </c>
      <c r="C18" s="4">
        <f t="shared" ref="C18:C19" si="2">B18*12</f>
        <v>3000</v>
      </c>
    </row>
    <row r="19" spans="1:3" x14ac:dyDescent="0.25">
      <c r="A19" s="3" t="s">
        <v>26</v>
      </c>
      <c r="B19" s="4">
        <v>0</v>
      </c>
      <c r="C19" s="4">
        <f t="shared" si="2"/>
        <v>0</v>
      </c>
    </row>
    <row r="20" spans="1:3" x14ac:dyDescent="0.25">
      <c r="B20" s="6"/>
      <c r="C20" s="6"/>
    </row>
    <row r="21" spans="1:3" x14ac:dyDescent="0.25">
      <c r="A21" s="3" t="s">
        <v>27</v>
      </c>
      <c r="B21" s="4">
        <v>50</v>
      </c>
      <c r="C21" s="6">
        <f t="shared" ref="C21:C22" si="3">B21*12</f>
        <v>600</v>
      </c>
    </row>
    <row r="22" spans="1:3" x14ac:dyDescent="0.25">
      <c r="A22" s="3" t="s">
        <v>28</v>
      </c>
      <c r="B22" s="4"/>
      <c r="C22" s="6">
        <f t="shared" si="3"/>
        <v>0</v>
      </c>
    </row>
    <row r="23" spans="1:3" x14ac:dyDescent="0.25">
      <c r="B23" s="6"/>
      <c r="C23" s="6"/>
    </row>
    <row r="24" spans="1:3" x14ac:dyDescent="0.25">
      <c r="A24" s="3" t="s">
        <v>29</v>
      </c>
      <c r="B24" s="4">
        <v>50</v>
      </c>
      <c r="C24" s="4">
        <f>B24*12</f>
        <v>600</v>
      </c>
    </row>
    <row r="25" spans="1:3" x14ac:dyDescent="0.25">
      <c r="A25" s="9"/>
      <c r="B25" s="6"/>
      <c r="C25" s="6"/>
    </row>
    <row r="26" spans="1:3" x14ac:dyDescent="0.25">
      <c r="A26" s="9" t="s">
        <v>30</v>
      </c>
      <c r="B26" s="6">
        <f t="shared" ref="B26:C26" si="4">SUM(B3:B24)</f>
        <v>2260.333333333333</v>
      </c>
      <c r="C26" s="6">
        <f t="shared" si="4"/>
        <v>27304</v>
      </c>
    </row>
    <row r="27" spans="1:3" x14ac:dyDescent="0.25">
      <c r="B27" s="6"/>
      <c r="C27" s="6"/>
    </row>
    <row r="28" spans="1:3" x14ac:dyDescent="0.25">
      <c r="A28" s="3" t="s">
        <v>31</v>
      </c>
      <c r="B28" s="4">
        <v>1500</v>
      </c>
      <c r="C28" s="4">
        <f t="shared" ref="C28:C29" si="5">B28*12</f>
        <v>18000</v>
      </c>
    </row>
    <row r="29" spans="1:3" x14ac:dyDescent="0.25">
      <c r="A29" s="3" t="s">
        <v>32</v>
      </c>
      <c r="B29" s="5">
        <v>0</v>
      </c>
      <c r="C29" s="10">
        <f t="shared" si="5"/>
        <v>0</v>
      </c>
    </row>
    <row r="30" spans="1:3" x14ac:dyDescent="0.25">
      <c r="A30" s="9" t="s">
        <v>33</v>
      </c>
      <c r="B30" s="6">
        <f>B26+B28</f>
        <v>3760.333333333333</v>
      </c>
      <c r="C30" s="6">
        <f>C28+C26</f>
        <v>45304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Accounts</cp:lastModifiedBy>
  <dcterms:created xsi:type="dcterms:W3CDTF">2021-11-16T09:44:46Z</dcterms:created>
  <dcterms:modified xsi:type="dcterms:W3CDTF">2021-12-22T08:46:57Z</dcterms:modified>
</cp:coreProperties>
</file>